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4" i="1"/>
  <c r="A14"/>
  <c r="B195" l="1"/>
  <c r="A195"/>
  <c r="L194"/>
  <c r="J194"/>
  <c r="I194"/>
  <c r="H194"/>
  <c r="G194"/>
  <c r="F194"/>
  <c r="L184"/>
  <c r="L195" s="1"/>
  <c r="J184"/>
  <c r="I184"/>
  <c r="H184"/>
  <c r="G184"/>
  <c r="G195" s="1"/>
  <c r="F184"/>
  <c r="B176"/>
  <c r="A176"/>
  <c r="L175"/>
  <c r="J175"/>
  <c r="I175"/>
  <c r="H175"/>
  <c r="G175"/>
  <c r="F175"/>
  <c r="L165"/>
  <c r="J165"/>
  <c r="I165"/>
  <c r="I176" s="1"/>
  <c r="H165"/>
  <c r="G165"/>
  <c r="F165"/>
  <c r="B157"/>
  <c r="A157"/>
  <c r="L156"/>
  <c r="J156"/>
  <c r="I156"/>
  <c r="H156"/>
  <c r="G156"/>
  <c r="F156"/>
  <c r="L146"/>
  <c r="L157" s="1"/>
  <c r="J146"/>
  <c r="I146"/>
  <c r="H146"/>
  <c r="G146"/>
  <c r="G157" s="1"/>
  <c r="F146"/>
  <c r="B138"/>
  <c r="A138"/>
  <c r="L137"/>
  <c r="J137"/>
  <c r="I137"/>
  <c r="H137"/>
  <c r="G137"/>
  <c r="F137"/>
  <c r="L127"/>
  <c r="J127"/>
  <c r="I127"/>
  <c r="I138" s="1"/>
  <c r="H127"/>
  <c r="H138" s="1"/>
  <c r="G127"/>
  <c r="F127"/>
  <c r="B119"/>
  <c r="A119"/>
  <c r="L118"/>
  <c r="J118"/>
  <c r="I118"/>
  <c r="H118"/>
  <c r="G118"/>
  <c r="F118"/>
  <c r="L108"/>
  <c r="L119" s="1"/>
  <c r="J108"/>
  <c r="I108"/>
  <c r="H108"/>
  <c r="G108"/>
  <c r="G119" s="1"/>
  <c r="F108"/>
  <c r="B100"/>
  <c r="A100"/>
  <c r="L99"/>
  <c r="J99"/>
  <c r="I99"/>
  <c r="H99"/>
  <c r="G99"/>
  <c r="F99"/>
  <c r="L89"/>
  <c r="J89"/>
  <c r="I89"/>
  <c r="I100" s="1"/>
  <c r="H89"/>
  <c r="H100" s="1"/>
  <c r="G89"/>
  <c r="F89"/>
  <c r="B81"/>
  <c r="A81"/>
  <c r="L80"/>
  <c r="J80"/>
  <c r="I80"/>
  <c r="H80"/>
  <c r="G80"/>
  <c r="F80"/>
  <c r="L70"/>
  <c r="L81" s="1"/>
  <c r="J70"/>
  <c r="I70"/>
  <c r="H70"/>
  <c r="G70"/>
  <c r="G81" s="1"/>
  <c r="F70"/>
  <c r="B62"/>
  <c r="A62"/>
  <c r="L61"/>
  <c r="J61"/>
  <c r="I61"/>
  <c r="H61"/>
  <c r="G61"/>
  <c r="F61"/>
  <c r="L51"/>
  <c r="J51"/>
  <c r="I51"/>
  <c r="I62" s="1"/>
  <c r="H51"/>
  <c r="H62" s="1"/>
  <c r="G51"/>
  <c r="F51"/>
  <c r="B43"/>
  <c r="A43"/>
  <c r="L42"/>
  <c r="J42"/>
  <c r="I42"/>
  <c r="H42"/>
  <c r="G42"/>
  <c r="F42"/>
  <c r="L32"/>
  <c r="L43" s="1"/>
  <c r="J32"/>
  <c r="I32"/>
  <c r="H32"/>
  <c r="G32"/>
  <c r="G43" s="1"/>
  <c r="F32"/>
  <c r="B24"/>
  <c r="A24"/>
  <c r="L23"/>
  <c r="J23"/>
  <c r="I23"/>
  <c r="H23"/>
  <c r="G23"/>
  <c r="F23"/>
  <c r="L13"/>
  <c r="J13"/>
  <c r="I13"/>
  <c r="I24" s="1"/>
  <c r="H13"/>
  <c r="H24" s="1"/>
  <c r="G13"/>
  <c r="F13"/>
  <c r="H176" l="1"/>
  <c r="G62"/>
  <c r="L100"/>
  <c r="I119"/>
  <c r="G138"/>
  <c r="L138"/>
  <c r="I157"/>
  <c r="G176"/>
  <c r="L176"/>
  <c r="I195"/>
  <c r="I43"/>
  <c r="I196" s="1"/>
  <c r="L62"/>
  <c r="I81"/>
  <c r="G100"/>
  <c r="G24"/>
  <c r="L24"/>
  <c r="H43"/>
  <c r="H81"/>
  <c r="H119"/>
  <c r="H157"/>
  <c r="H195"/>
  <c r="J195"/>
  <c r="F195"/>
  <c r="J176"/>
  <c r="F176"/>
  <c r="J157"/>
  <c r="F157"/>
  <c r="J138"/>
  <c r="F138"/>
  <c r="F119"/>
  <c r="J81"/>
  <c r="F81"/>
  <c r="H196"/>
  <c r="J62"/>
  <c r="F62"/>
  <c r="G196"/>
  <c r="J43"/>
  <c r="J24"/>
  <c r="F24"/>
  <c r="J119"/>
  <c r="J100"/>
  <c r="F100"/>
  <c r="F43"/>
  <c r="L196" l="1"/>
  <c r="J196"/>
  <c r="F196"/>
</calcChain>
</file>

<file path=xl/sharedStrings.xml><?xml version="1.0" encoding="utf-8"?>
<sst xmlns="http://schemas.openxmlformats.org/spreadsheetml/2006/main" count="227" uniqueCount="64">
  <si>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</si>
  <si>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</si>
  <si>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</si>
  <si>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</si>
  <si>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</si>
  <si>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</si>
  <si>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</si>
  <si>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</si>
  <si>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</si>
  <si>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</si>
  <si>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</si>
  <si>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</si>
  <si>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</si>
  <si>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</si>
  <si>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</si>
  <si>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</si>
  <si>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</si>
  <si>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</si>
  <si>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</si>
  <si>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</si>
  <si>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</si>
  <si>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</si>
  <si>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</si>
  <si>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</si>
  <si>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</si>
  <si>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</si>
  <si>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</si>
  <si>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</si>
  <si>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</si>
  <si>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</si>
  <si>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</si>
  <si>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Сосиска отварная, Каша гречневая</t>
  </si>
  <si>
    <t xml:space="preserve">Хлеб пшеничный </t>
  </si>
  <si>
    <t>Свежие помидоры</t>
  </si>
  <si>
    <t>Сок витаминизированный</t>
  </si>
  <si>
    <t>Свекла отварная с зелёным горошком</t>
  </si>
  <si>
    <t>Салат из моркови</t>
  </si>
  <si>
    <t>Котлеты из мяса птицы, Пюре картофельное</t>
  </si>
  <si>
    <t>Чай</t>
  </si>
  <si>
    <t>Салат из капусты с зелёным горошком</t>
  </si>
  <si>
    <t>Свежие овощи</t>
  </si>
  <si>
    <t xml:space="preserve">Хлеб пшеничный  </t>
  </si>
  <si>
    <t>Икра кабачковая</t>
  </si>
  <si>
    <t>Сок</t>
  </si>
  <si>
    <t>Гуляш из курицы, Макароны отварные со сливочным маслом</t>
  </si>
  <si>
    <t xml:space="preserve">Сок </t>
  </si>
  <si>
    <t>Грудка в духовке, Макароны отварные со сливочным маслом</t>
  </si>
  <si>
    <t>Плов из птицы с рисом</t>
  </si>
  <si>
    <t>Соленый огурец с зелёным горошком</t>
  </si>
  <si>
    <t>Котлеты из говядины, Рис отварной со сливочным маслом</t>
  </si>
  <si>
    <t>Чай с лимоном</t>
  </si>
  <si>
    <t>Наггетсы, Каша пшеничная со сливочным маслом</t>
  </si>
  <si>
    <t>Солёный огурец</t>
  </si>
  <si>
    <t>Рыба жареная (минтай), Пюре картофельное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</si>
  <si>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</si>
  <si>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</si>
  <si>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</si>
  <si>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</si>
  <si>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</si>
  <si>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</si>
  <si>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</si>
  <si>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Диретор </t>
  </si>
  <si>
    <t>А.А. Манукян</t>
  </si>
  <si>
    <t>муниципальное бюджетное общеобразовательное учреждение Петровская средняя общеобразовательная школа №6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</si>
</sst>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6" sqref="M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63</v>
      </c>
      <c r="D1" s="55"/>
      <c r="E1" s="55"/>
      <c r="F1" s="12" t="s">
        <v>16</v>
      </c>
      <c r="G1" s="2" t="s">
        <v>17</v>
      </c>
      <c r="H1" s="56" t="s">
        <v>61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62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28</v>
      </c>
      <c r="I4" s="47" t="s">
        <v>29</v>
      </c>
      <c r="J4" s="47" t="s">
        <v>30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26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27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31</v>
      </c>
      <c r="F6" s="40">
        <v>255</v>
      </c>
      <c r="G6" s="40">
        <v>17.86</v>
      </c>
      <c r="H6" s="40">
        <v>20.76</v>
      </c>
      <c r="I6" s="40">
        <v>72.510000000000005</v>
      </c>
      <c r="J6" s="40">
        <v>504.96</v>
      </c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34</v>
      </c>
      <c r="F8" s="43">
        <v>200</v>
      </c>
      <c r="G8" s="43">
        <v>0.06</v>
      </c>
      <c r="H8" s="43">
        <v>0.01</v>
      </c>
      <c r="I8" s="43">
        <v>12.19</v>
      </c>
      <c r="J8" s="43">
        <v>50.27</v>
      </c>
      <c r="K8" s="44"/>
      <c r="L8" s="43"/>
    </row>
    <row r="9" spans="1:12" ht="15">
      <c r="A9" s="23"/>
      <c r="B9" s="15"/>
      <c r="C9" s="11"/>
      <c r="D9" s="7" t="s">
        <v>23</v>
      </c>
      <c r="E9" s="42" t="s">
        <v>32</v>
      </c>
      <c r="F9" s="43">
        <v>55</v>
      </c>
      <c r="G9" s="43">
        <v>5.16</v>
      </c>
      <c r="H9" s="43">
        <v>0.54</v>
      </c>
      <c r="I9" s="43">
        <v>27.72</v>
      </c>
      <c r="J9" s="43">
        <v>132.6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48</v>
      </c>
      <c r="F10" s="43">
        <v>55</v>
      </c>
      <c r="G10" s="43">
        <v>1.155</v>
      </c>
      <c r="H10" s="43">
        <v>3.75</v>
      </c>
      <c r="I10" s="43">
        <v>7.18</v>
      </c>
      <c r="J10" s="43">
        <v>66.7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25</v>
      </c>
      <c r="E13" s="9"/>
      <c r="F13" s="19">
        <f>SUM(F6:F12)</f>
        <v>565</v>
      </c>
      <c r="G13" s="19">
        <f t="shared" ref="G13:J13" si="0">SUM(G6:G12)</f>
        <v>24.234999999999999</v>
      </c>
      <c r="H13" s="19">
        <f t="shared" si="0"/>
        <v>25.060000000000002</v>
      </c>
      <c r="I13" s="19">
        <f t="shared" si="0"/>
        <v>119.6</v>
      </c>
      <c r="J13" s="19">
        <f t="shared" si="0"/>
        <v>754.53000000000009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54</v>
      </c>
      <c r="D14" s="7" t="s">
        <v>24</v>
      </c>
      <c r="E14" s="57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55</v>
      </c>
      <c r="E15" s="57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56</v>
      </c>
      <c r="E16" s="57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57</v>
      </c>
      <c r="E17" s="57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58</v>
      </c>
      <c r="E18" s="57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59</v>
      </c>
      <c r="E19" s="57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60</v>
      </c>
      <c r="E20" s="57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58"/>
      <c r="E21" s="57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58"/>
      <c r="E22" s="57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25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565</v>
      </c>
      <c r="G24" s="32">
        <f t="shared" ref="G24:J24" si="4">G13+G23</f>
        <v>24.234999999999999</v>
      </c>
      <c r="H24" s="32">
        <f t="shared" si="4"/>
        <v>25.060000000000002</v>
      </c>
      <c r="I24" s="32">
        <f t="shared" si="4"/>
        <v>119.6</v>
      </c>
      <c r="J24" s="32">
        <f t="shared" si="4"/>
        <v>754.53000000000009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250</v>
      </c>
      <c r="G25" s="40">
        <v>14.874000000000001</v>
      </c>
      <c r="H25" s="40">
        <v>19.18</v>
      </c>
      <c r="I25" s="40">
        <v>60.124000000000002</v>
      </c>
      <c r="J25" s="40">
        <v>478.24200000000002</v>
      </c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38</v>
      </c>
      <c r="F27" s="43">
        <v>200</v>
      </c>
      <c r="G27" s="43">
        <v>0.06</v>
      </c>
      <c r="H27" s="43">
        <v>0.01</v>
      </c>
      <c r="I27" s="43">
        <v>12.19</v>
      </c>
      <c r="J27" s="43">
        <v>50.27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32</v>
      </c>
      <c r="F28" s="43">
        <v>55</v>
      </c>
      <c r="G28" s="43">
        <v>5.16</v>
      </c>
      <c r="H28" s="43">
        <v>0.54</v>
      </c>
      <c r="I28" s="43">
        <v>27.72</v>
      </c>
      <c r="J28" s="43">
        <v>132.6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33</v>
      </c>
      <c r="F29" s="43">
        <v>50</v>
      </c>
      <c r="G29" s="43">
        <v>0.78</v>
      </c>
      <c r="H29" s="43">
        <v>1.2</v>
      </c>
      <c r="I29" s="43">
        <v>6.42</v>
      </c>
      <c r="J29" s="43">
        <v>40.200000000000003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25</v>
      </c>
      <c r="E32" s="9"/>
      <c r="F32" s="19">
        <f>SUM(F25:F31)</f>
        <v>555</v>
      </c>
      <c r="G32" s="19">
        <f t="shared" ref="G32" si="6">SUM(G25:G31)</f>
        <v>20.874000000000002</v>
      </c>
      <c r="H32" s="19">
        <f t="shared" ref="H32" si="7">SUM(H25:H31)</f>
        <v>20.93</v>
      </c>
      <c r="I32" s="19">
        <f t="shared" ref="I32" si="8">SUM(I25:I31)</f>
        <v>106.45400000000001</v>
      </c>
      <c r="J32" s="19">
        <f t="shared" ref="J32:L32" si="9">SUM(J25:J31)</f>
        <v>701.31200000000013</v>
      </c>
      <c r="K32" s="25"/>
      <c r="L32" s="19">
        <f t="shared" si="9"/>
        <v>0</v>
      </c>
    </row>
    <row r="33" spans="1:12" ht="15">
      <c r="A33" s="13">
        <v>1</v>
      </c>
      <c r="B33" s="13">
        <v>2</v>
      </c>
      <c r="C33" s="10" t="s">
        <v>54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55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56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57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58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59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60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58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58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25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555</v>
      </c>
      <c r="G43" s="32">
        <f t="shared" ref="G43" si="14">G32+G42</f>
        <v>20.874000000000002</v>
      </c>
      <c r="H43" s="32">
        <f t="shared" ref="H43" si="15">H32+H42</f>
        <v>20.93</v>
      </c>
      <c r="I43" s="32">
        <f t="shared" ref="I43" si="16">I32+I42</f>
        <v>106.45400000000001</v>
      </c>
      <c r="J43" s="32">
        <f t="shared" ref="J43:L43" si="17">J32+J42</f>
        <v>701.31200000000013</v>
      </c>
      <c r="K43" s="32"/>
      <c r="L43" s="32">
        <f t="shared" si="17"/>
        <v>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295</v>
      </c>
      <c r="G44" s="40">
        <v>18.399999999999999</v>
      </c>
      <c r="H44" s="40">
        <v>15.18</v>
      </c>
      <c r="I44" s="40">
        <v>58.62</v>
      </c>
      <c r="J44" s="40">
        <v>445.3</v>
      </c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0.06</v>
      </c>
      <c r="H46" s="43">
        <v>0.01</v>
      </c>
      <c r="I46" s="43">
        <v>12.19</v>
      </c>
      <c r="J46" s="43">
        <v>50.27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32</v>
      </c>
      <c r="F47" s="43">
        <v>62</v>
      </c>
      <c r="G47" s="43">
        <v>5.16</v>
      </c>
      <c r="H47" s="43">
        <v>0.54</v>
      </c>
      <c r="I47" s="43">
        <v>27.72</v>
      </c>
      <c r="J47" s="43">
        <v>132.6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36</v>
      </c>
      <c r="F48" s="43">
        <v>30</v>
      </c>
      <c r="G48" s="43">
        <v>0.78</v>
      </c>
      <c r="H48" s="43">
        <v>1.2</v>
      </c>
      <c r="I48" s="43">
        <v>6.42</v>
      </c>
      <c r="J48" s="43">
        <v>40.200000000000003</v>
      </c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25</v>
      </c>
      <c r="E51" s="9"/>
      <c r="F51" s="19">
        <f>SUM(F44:F50)</f>
        <v>587</v>
      </c>
      <c r="G51" s="19">
        <f t="shared" ref="G51" si="18">SUM(G44:G50)</f>
        <v>24.4</v>
      </c>
      <c r="H51" s="19">
        <f t="shared" ref="H51" si="19">SUM(H44:H50)</f>
        <v>16.93</v>
      </c>
      <c r="I51" s="19">
        <f t="shared" ref="I51" si="20">SUM(I44:I50)</f>
        <v>104.95</v>
      </c>
      <c r="J51" s="19">
        <f t="shared" ref="J51:L51" si="21">SUM(J44:J50)</f>
        <v>668.37</v>
      </c>
      <c r="K51" s="25"/>
      <c r="L51" s="19">
        <f t="shared" si="21"/>
        <v>0</v>
      </c>
    </row>
    <row r="52" spans="1:12" ht="15">
      <c r="A52" s="26">
        <v>1</v>
      </c>
      <c r="B52" s="13">
        <v>3</v>
      </c>
      <c r="C52" s="10" t="s">
        <v>54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55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56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57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58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59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60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58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58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25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587</v>
      </c>
      <c r="G62" s="32">
        <f t="shared" ref="G62" si="26">G51+G61</f>
        <v>24.4</v>
      </c>
      <c r="H62" s="32">
        <f t="shared" ref="H62" si="27">H51+H61</f>
        <v>16.93</v>
      </c>
      <c r="I62" s="32">
        <f t="shared" ref="I62" si="28">I51+I61</f>
        <v>104.95</v>
      </c>
      <c r="J62" s="32">
        <f t="shared" ref="J62:L62" si="29">J51+J61</f>
        <v>668.37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260</v>
      </c>
      <c r="G63" s="40">
        <v>21.66</v>
      </c>
      <c r="H63" s="40">
        <v>15</v>
      </c>
      <c r="I63" s="40">
        <v>46.08</v>
      </c>
      <c r="J63" s="40">
        <v>404.4</v>
      </c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1</v>
      </c>
      <c r="H65" s="43">
        <v>0.2</v>
      </c>
      <c r="I65" s="43">
        <v>20.2</v>
      </c>
      <c r="J65" s="43">
        <v>92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32</v>
      </c>
      <c r="F66" s="43">
        <v>55</v>
      </c>
      <c r="G66" s="43">
        <v>5.16</v>
      </c>
      <c r="H66" s="43">
        <v>0.54</v>
      </c>
      <c r="I66" s="43">
        <v>27.72</v>
      </c>
      <c r="J66" s="43">
        <v>132.6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35</v>
      </c>
      <c r="F67" s="43">
        <v>60</v>
      </c>
      <c r="G67" s="43">
        <v>1.99</v>
      </c>
      <c r="H67" s="43">
        <v>7.34</v>
      </c>
      <c r="I67" s="43">
        <v>7.91</v>
      </c>
      <c r="J67" s="43">
        <v>106.08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25</v>
      </c>
      <c r="E70" s="9"/>
      <c r="F70" s="19">
        <f>SUM(F63:F69)</f>
        <v>575</v>
      </c>
      <c r="G70" s="19">
        <f t="shared" ref="G70" si="30">SUM(G63:G69)</f>
        <v>29.81</v>
      </c>
      <c r="H70" s="19">
        <f t="shared" ref="H70" si="31">SUM(H63:H69)</f>
        <v>23.08</v>
      </c>
      <c r="I70" s="19">
        <f t="shared" ref="I70" si="32">SUM(I63:I69)</f>
        <v>101.91</v>
      </c>
      <c r="J70" s="19">
        <f t="shared" ref="J70:L70" si="33">SUM(J63:J69)</f>
        <v>735.08</v>
      </c>
      <c r="K70" s="25"/>
      <c r="L70" s="19">
        <f t="shared" si="33"/>
        <v>0</v>
      </c>
    </row>
    <row r="71" spans="1:12" ht="15">
      <c r="A71" s="26">
        <v>1</v>
      </c>
      <c r="B71" s="13">
        <v>4</v>
      </c>
      <c r="C71" s="10" t="s">
        <v>54</v>
      </c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55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56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57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58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59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60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58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58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25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575</v>
      </c>
      <c r="G81" s="32">
        <f t="shared" ref="G81" si="38">G70+G80</f>
        <v>29.81</v>
      </c>
      <c r="H81" s="32">
        <f t="shared" ref="H81" si="39">H70+H80</f>
        <v>23.08</v>
      </c>
      <c r="I81" s="32">
        <f t="shared" ref="I81" si="40">I70+I80</f>
        <v>101.91</v>
      </c>
      <c r="J81" s="32">
        <f t="shared" ref="J81:L81" si="41">J70+J80</f>
        <v>735.08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37</v>
      </c>
      <c r="F82" s="40">
        <v>250</v>
      </c>
      <c r="G82" s="40">
        <v>14.294</v>
      </c>
      <c r="H82" s="40">
        <v>14.199</v>
      </c>
      <c r="I82" s="40">
        <v>37.270000000000003</v>
      </c>
      <c r="J82" s="40">
        <v>365.26</v>
      </c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1</v>
      </c>
      <c r="H84" s="43">
        <v>0.2</v>
      </c>
      <c r="I84" s="43">
        <v>20.2</v>
      </c>
      <c r="J84" s="43">
        <v>92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32</v>
      </c>
      <c r="F85" s="43">
        <v>55</v>
      </c>
      <c r="G85" s="43">
        <v>5.16</v>
      </c>
      <c r="H85" s="43">
        <v>0.54</v>
      </c>
      <c r="I85" s="43">
        <v>27.72</v>
      </c>
      <c r="J85" s="43">
        <v>132.6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52</v>
      </c>
      <c r="F86" s="43">
        <v>50</v>
      </c>
      <c r="G86" s="43">
        <v>0.78</v>
      </c>
      <c r="H86" s="43">
        <v>1.2</v>
      </c>
      <c r="I86" s="43">
        <v>6.42</v>
      </c>
      <c r="J86" s="43">
        <v>40.200000000000003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25</v>
      </c>
      <c r="E89" s="9"/>
      <c r="F89" s="19">
        <f>SUM(F82:F88)</f>
        <v>555</v>
      </c>
      <c r="G89" s="19">
        <f t="shared" ref="G89" si="42">SUM(G82:G88)</f>
        <v>21.234000000000002</v>
      </c>
      <c r="H89" s="19">
        <f t="shared" ref="H89" si="43">SUM(H82:H88)</f>
        <v>16.138999999999999</v>
      </c>
      <c r="I89" s="19">
        <f t="shared" ref="I89" si="44">SUM(I82:I88)</f>
        <v>91.61</v>
      </c>
      <c r="J89" s="19">
        <f t="shared" ref="J89:L89" si="45">SUM(J82:J88)</f>
        <v>630.06000000000006</v>
      </c>
      <c r="K89" s="25"/>
      <c r="L89" s="19">
        <f t="shared" si="45"/>
        <v>0</v>
      </c>
    </row>
    <row r="90" spans="1:12" ht="15">
      <c r="A90" s="26">
        <v>1</v>
      </c>
      <c r="B90" s="13">
        <v>5</v>
      </c>
      <c r="C90" s="10" t="s">
        <v>54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55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56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57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58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59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60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58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58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25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555</v>
      </c>
      <c r="G100" s="32">
        <f t="shared" ref="G100" si="50">G89+G99</f>
        <v>21.234000000000002</v>
      </c>
      <c r="H100" s="32">
        <f t="shared" ref="H100" si="51">H89+H99</f>
        <v>16.138999999999999</v>
      </c>
      <c r="I100" s="32">
        <f t="shared" ref="I100" si="52">I89+I99</f>
        <v>91.61</v>
      </c>
      <c r="J100" s="32">
        <f t="shared" ref="J100:L100" si="53">J89+J99</f>
        <v>630.06000000000006</v>
      </c>
      <c r="K100" s="32"/>
      <c r="L100" s="32">
        <f t="shared" si="53"/>
        <v>0</v>
      </c>
    </row>
    <row r="101" spans="1:12" ht="15">
      <c r="A101" s="20">
        <v>2</v>
      </c>
      <c r="B101" s="21">
        <v>6</v>
      </c>
      <c r="C101" s="22" t="s">
        <v>20</v>
      </c>
      <c r="D101" s="5" t="s">
        <v>21</v>
      </c>
      <c r="E101" s="39" t="s">
        <v>31</v>
      </c>
      <c r="F101" s="40">
        <v>255</v>
      </c>
      <c r="G101" s="40">
        <v>17.86</v>
      </c>
      <c r="H101" s="40">
        <v>25.51</v>
      </c>
      <c r="I101" s="40">
        <v>72.510000000000005</v>
      </c>
      <c r="J101" s="40">
        <v>504.96</v>
      </c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1</v>
      </c>
      <c r="H103" s="43">
        <v>0.2</v>
      </c>
      <c r="I103" s="43">
        <v>20.2</v>
      </c>
      <c r="J103" s="43">
        <v>92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32</v>
      </c>
      <c r="F104" s="43">
        <v>55</v>
      </c>
      <c r="G104" s="43">
        <v>5.16</v>
      </c>
      <c r="H104" s="43">
        <v>0.54</v>
      </c>
      <c r="I104" s="43">
        <v>27.72</v>
      </c>
      <c r="J104" s="43">
        <v>132.6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39</v>
      </c>
      <c r="F105" s="43">
        <v>60</v>
      </c>
      <c r="G105" s="43">
        <v>1.155</v>
      </c>
      <c r="H105" s="43">
        <v>3.75</v>
      </c>
      <c r="I105" s="43">
        <v>7.18</v>
      </c>
      <c r="J105" s="43">
        <v>66.7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25</v>
      </c>
      <c r="E108" s="9"/>
      <c r="F108" s="19">
        <f>SUM(F101:F107)</f>
        <v>570</v>
      </c>
      <c r="G108" s="19">
        <f t="shared" ref="G108:J108" si="54">SUM(G101:G107)</f>
        <v>25.175000000000001</v>
      </c>
      <c r="H108" s="19">
        <f t="shared" si="54"/>
        <v>30</v>
      </c>
      <c r="I108" s="19">
        <f t="shared" si="54"/>
        <v>127.61000000000001</v>
      </c>
      <c r="J108" s="19">
        <f t="shared" si="54"/>
        <v>796.2600000000001</v>
      </c>
      <c r="K108" s="25"/>
      <c r="L108" s="19">
        <f t="shared" ref="L108" si="55">SUM(L101:L107)</f>
        <v>0</v>
      </c>
    </row>
    <row r="109" spans="1:12" ht="15">
      <c r="A109" s="26">
        <v>2</v>
      </c>
      <c r="B109" s="13">
        <v>6</v>
      </c>
      <c r="C109" s="10" t="s">
        <v>54</v>
      </c>
      <c r="D109" s="7" t="s">
        <v>24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55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56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57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58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59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60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58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58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25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6</v>
      </c>
      <c r="C119" s="51" t="s">
        <v>4</v>
      </c>
      <c r="D119" s="52"/>
      <c r="E119" s="31"/>
      <c r="F119" s="32">
        <f>F108+F118</f>
        <v>570</v>
      </c>
      <c r="G119" s="32">
        <f t="shared" ref="G119" si="58">G108+G118</f>
        <v>25.175000000000001</v>
      </c>
      <c r="H119" s="32">
        <f t="shared" ref="H119" si="59">H108+H118</f>
        <v>30</v>
      </c>
      <c r="I119" s="32">
        <f t="shared" ref="I119" si="60">I108+I118</f>
        <v>127.61000000000001</v>
      </c>
      <c r="J119" s="32">
        <f t="shared" ref="J119:L119" si="61">J108+J118</f>
        <v>796.2600000000001</v>
      </c>
      <c r="K119" s="32"/>
      <c r="L119" s="32">
        <f t="shared" si="61"/>
        <v>0</v>
      </c>
    </row>
    <row r="120" spans="1:12" ht="25.5">
      <c r="A120" s="14">
        <v>2</v>
      </c>
      <c r="B120" s="15">
        <v>7</v>
      </c>
      <c r="C120" s="22" t="s">
        <v>20</v>
      </c>
      <c r="D120" s="5" t="s">
        <v>21</v>
      </c>
      <c r="E120" s="39" t="s">
        <v>46</v>
      </c>
      <c r="F120" s="40">
        <v>260</v>
      </c>
      <c r="G120" s="40">
        <v>17.3</v>
      </c>
      <c r="H120" s="40">
        <v>14.51</v>
      </c>
      <c r="I120" s="40">
        <v>51.42</v>
      </c>
      <c r="J120" s="40">
        <v>435.58</v>
      </c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38</v>
      </c>
      <c r="F122" s="43">
        <v>200</v>
      </c>
      <c r="G122" s="43">
        <v>0.06</v>
      </c>
      <c r="H122" s="43">
        <v>0.01</v>
      </c>
      <c r="I122" s="43">
        <v>12.19</v>
      </c>
      <c r="J122" s="43">
        <v>50.27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32</v>
      </c>
      <c r="F123" s="43">
        <v>55</v>
      </c>
      <c r="G123" s="43">
        <v>5.16</v>
      </c>
      <c r="H123" s="43">
        <v>0.54</v>
      </c>
      <c r="I123" s="43">
        <v>27.72</v>
      </c>
      <c r="J123" s="43">
        <v>132.6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42</v>
      </c>
      <c r="F124" s="43">
        <v>30</v>
      </c>
      <c r="G124" s="43">
        <v>1.99</v>
      </c>
      <c r="H124" s="43">
        <v>7.34</v>
      </c>
      <c r="I124" s="43">
        <v>7.91</v>
      </c>
      <c r="J124" s="43">
        <v>106.08</v>
      </c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25</v>
      </c>
      <c r="E127" s="9"/>
      <c r="F127" s="19">
        <f>SUM(F120:F126)</f>
        <v>545</v>
      </c>
      <c r="G127" s="19">
        <f t="shared" ref="G127:J127" si="62">SUM(G120:G126)</f>
        <v>24.509999999999998</v>
      </c>
      <c r="H127" s="19">
        <f t="shared" si="62"/>
        <v>22.4</v>
      </c>
      <c r="I127" s="19">
        <f t="shared" si="62"/>
        <v>99.24</v>
      </c>
      <c r="J127" s="19">
        <f t="shared" si="62"/>
        <v>724.53</v>
      </c>
      <c r="K127" s="25"/>
      <c r="L127" s="19">
        <f t="shared" ref="L127" si="63">SUM(L120:L126)</f>
        <v>0</v>
      </c>
    </row>
    <row r="128" spans="1:12" ht="15">
      <c r="A128" s="13">
        <v>2</v>
      </c>
      <c r="B128" s="13">
        <v>7</v>
      </c>
      <c r="C128" s="10" t="s">
        <v>54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55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56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57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58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59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60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58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58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25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7</v>
      </c>
      <c r="C138" s="51" t="s">
        <v>4</v>
      </c>
      <c r="D138" s="52"/>
      <c r="E138" s="31"/>
      <c r="F138" s="32">
        <f>F127+F137</f>
        <v>545</v>
      </c>
      <c r="G138" s="32">
        <f t="shared" ref="G138" si="66">G127+G137</f>
        <v>24.509999999999998</v>
      </c>
      <c r="H138" s="32">
        <f t="shared" ref="H138" si="67">H127+H137</f>
        <v>22.4</v>
      </c>
      <c r="I138" s="32">
        <f t="shared" ref="I138" si="68">I127+I137</f>
        <v>99.24</v>
      </c>
      <c r="J138" s="32">
        <f t="shared" ref="J138:L138" si="69">J127+J137</f>
        <v>724.53</v>
      </c>
      <c r="K138" s="32"/>
      <c r="L138" s="32">
        <f t="shared" si="69"/>
        <v>0</v>
      </c>
    </row>
    <row r="139" spans="1:12" ht="15">
      <c r="A139" s="20">
        <v>2</v>
      </c>
      <c r="B139" s="21">
        <v>8</v>
      </c>
      <c r="C139" s="22" t="s">
        <v>20</v>
      </c>
      <c r="D139" s="5" t="s">
        <v>21</v>
      </c>
      <c r="E139" s="39" t="s">
        <v>51</v>
      </c>
      <c r="F139" s="40">
        <v>255</v>
      </c>
      <c r="G139" s="40">
        <v>21.66</v>
      </c>
      <c r="H139" s="40">
        <v>15</v>
      </c>
      <c r="I139" s="40">
        <v>46.08</v>
      </c>
      <c r="J139" s="40">
        <v>404.4</v>
      </c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38</v>
      </c>
      <c r="F141" s="43">
        <v>200</v>
      </c>
      <c r="G141" s="43">
        <v>0.06</v>
      </c>
      <c r="H141" s="43">
        <v>0.01</v>
      </c>
      <c r="I141" s="43">
        <v>12.19</v>
      </c>
      <c r="J141" s="43">
        <v>50.27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55</v>
      </c>
      <c r="G142" s="43">
        <v>5.16</v>
      </c>
      <c r="H142" s="43">
        <v>0.54</v>
      </c>
      <c r="I142" s="43">
        <v>27.72</v>
      </c>
      <c r="J142" s="43">
        <v>132.6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40</v>
      </c>
      <c r="F143" s="43">
        <v>50</v>
      </c>
      <c r="G143" s="43">
        <v>1.99</v>
      </c>
      <c r="H143" s="43">
        <v>7.34</v>
      </c>
      <c r="I143" s="43">
        <v>7.91</v>
      </c>
      <c r="J143" s="43">
        <v>106.08</v>
      </c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25</v>
      </c>
      <c r="E146" s="9"/>
      <c r="F146" s="19">
        <f>SUM(F139:F145)</f>
        <v>560</v>
      </c>
      <c r="G146" s="19">
        <f t="shared" ref="G146:J146" si="70">SUM(G139:G145)</f>
        <v>28.869999999999997</v>
      </c>
      <c r="H146" s="19">
        <f t="shared" si="70"/>
        <v>22.89</v>
      </c>
      <c r="I146" s="19">
        <f t="shared" si="70"/>
        <v>93.899999999999991</v>
      </c>
      <c r="J146" s="19">
        <f t="shared" si="70"/>
        <v>693.35</v>
      </c>
      <c r="K146" s="25"/>
      <c r="L146" s="19">
        <f t="shared" ref="L146" si="71">SUM(L139:L145)</f>
        <v>0</v>
      </c>
    </row>
    <row r="147" spans="1:12" ht="15">
      <c r="A147" s="26">
        <v>2</v>
      </c>
      <c r="B147" s="13">
        <v>8</v>
      </c>
      <c r="C147" s="10" t="s">
        <v>54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55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56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57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58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59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60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58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58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25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8</v>
      </c>
      <c r="C157" s="51" t="s">
        <v>4</v>
      </c>
      <c r="D157" s="52"/>
      <c r="E157" s="31"/>
      <c r="F157" s="32">
        <f>F146+F156</f>
        <v>560</v>
      </c>
      <c r="G157" s="32">
        <f t="shared" ref="G157" si="74">G146+G156</f>
        <v>28.869999999999997</v>
      </c>
      <c r="H157" s="32">
        <f t="shared" ref="H157" si="75">H146+H156</f>
        <v>22.89</v>
      </c>
      <c r="I157" s="32">
        <f t="shared" ref="I157" si="76">I146+I156</f>
        <v>93.899999999999991</v>
      </c>
      <c r="J157" s="32">
        <f t="shared" ref="J157:L157" si="77">J146+J156</f>
        <v>693.35</v>
      </c>
      <c r="K157" s="32"/>
      <c r="L157" s="32">
        <f t="shared" si="77"/>
        <v>0</v>
      </c>
    </row>
    <row r="158" spans="1:12" ht="15">
      <c r="A158" s="20">
        <v>2</v>
      </c>
      <c r="B158" s="21">
        <v>9</v>
      </c>
      <c r="C158" s="22" t="s">
        <v>20</v>
      </c>
      <c r="D158" s="5" t="s">
        <v>21</v>
      </c>
      <c r="E158" s="39" t="s">
        <v>53</v>
      </c>
      <c r="F158" s="40">
        <v>255</v>
      </c>
      <c r="G158" s="40">
        <v>21.393999999999998</v>
      </c>
      <c r="H158" s="40">
        <v>16.798999999999999</v>
      </c>
      <c r="I158" s="40">
        <v>31.86</v>
      </c>
      <c r="J158" s="40">
        <v>365.35</v>
      </c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0.06</v>
      </c>
      <c r="H160" s="43">
        <v>0.01</v>
      </c>
      <c r="I160" s="43">
        <v>12.19</v>
      </c>
      <c r="J160" s="43">
        <v>50.27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32</v>
      </c>
      <c r="F161" s="43">
        <v>55</v>
      </c>
      <c r="G161" s="43">
        <v>5.16</v>
      </c>
      <c r="H161" s="43">
        <v>0.54</v>
      </c>
      <c r="I161" s="43">
        <v>27.72</v>
      </c>
      <c r="J161" s="43">
        <v>132.6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33</v>
      </c>
      <c r="F162" s="43">
        <v>50</v>
      </c>
      <c r="G162" s="43">
        <v>0.78</v>
      </c>
      <c r="H162" s="43">
        <v>1.2</v>
      </c>
      <c r="I162" s="43">
        <v>6.42</v>
      </c>
      <c r="J162" s="43">
        <v>40.200000000000003</v>
      </c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25</v>
      </c>
      <c r="E165" s="9"/>
      <c r="F165" s="19">
        <f>SUM(F158:F164)</f>
        <v>560</v>
      </c>
      <c r="G165" s="19">
        <f t="shared" ref="G165:J165" si="78">SUM(G158:G164)</f>
        <v>27.393999999999998</v>
      </c>
      <c r="H165" s="19">
        <f t="shared" si="78"/>
        <v>18.548999999999999</v>
      </c>
      <c r="I165" s="19">
        <f t="shared" si="78"/>
        <v>78.19</v>
      </c>
      <c r="J165" s="19">
        <f t="shared" si="78"/>
        <v>588.42000000000007</v>
      </c>
      <c r="K165" s="25"/>
      <c r="L165" s="19">
        <f t="shared" ref="L165" si="79">SUM(L158:L164)</f>
        <v>0</v>
      </c>
    </row>
    <row r="166" spans="1:12" ht="15">
      <c r="A166" s="26">
        <v>2</v>
      </c>
      <c r="B166" s="13">
        <v>9</v>
      </c>
      <c r="C166" s="10" t="s">
        <v>54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55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56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57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58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59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60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58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58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25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9</v>
      </c>
      <c r="C176" s="51" t="s">
        <v>4</v>
      </c>
      <c r="D176" s="52"/>
      <c r="E176" s="31"/>
      <c r="F176" s="32">
        <f>F165+F175</f>
        <v>560</v>
      </c>
      <c r="G176" s="32">
        <f t="shared" ref="G176" si="82">G165+G175</f>
        <v>27.393999999999998</v>
      </c>
      <c r="H176" s="32">
        <f t="shared" ref="H176" si="83">H165+H175</f>
        <v>18.548999999999999</v>
      </c>
      <c r="I176" s="32">
        <f t="shared" ref="I176" si="84">I165+I175</f>
        <v>78.19</v>
      </c>
      <c r="J176" s="32">
        <f t="shared" ref="J176:L176" si="85">J165+J175</f>
        <v>588.42000000000007</v>
      </c>
      <c r="K176" s="32"/>
      <c r="L176" s="32">
        <f t="shared" si="85"/>
        <v>0</v>
      </c>
    </row>
    <row r="177" spans="1:12" ht="15">
      <c r="A177" s="20">
        <v>2</v>
      </c>
      <c r="B177" s="21">
        <v>10</v>
      </c>
      <c r="C177" s="22" t="s">
        <v>20</v>
      </c>
      <c r="D177" s="5" t="s">
        <v>21</v>
      </c>
      <c r="E177" s="39" t="s">
        <v>47</v>
      </c>
      <c r="F177" s="40">
        <v>250</v>
      </c>
      <c r="G177" s="40">
        <v>29.83</v>
      </c>
      <c r="H177" s="40">
        <v>15.09</v>
      </c>
      <c r="I177" s="40">
        <v>47.66</v>
      </c>
      <c r="J177" s="40">
        <v>487.25</v>
      </c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1</v>
      </c>
      <c r="H179" s="43">
        <v>0.2</v>
      </c>
      <c r="I179" s="43">
        <v>20.2</v>
      </c>
      <c r="J179" s="43">
        <v>9.1999999999999993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32</v>
      </c>
      <c r="F180" s="43">
        <v>55</v>
      </c>
      <c r="G180" s="43">
        <v>5.16</v>
      </c>
      <c r="H180" s="43">
        <v>0.54</v>
      </c>
      <c r="I180" s="43">
        <v>27.72</v>
      </c>
      <c r="J180" s="43">
        <v>132.6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35</v>
      </c>
      <c r="F181" s="43">
        <v>55</v>
      </c>
      <c r="G181" s="43">
        <v>0.85499999999999998</v>
      </c>
      <c r="H181" s="43">
        <v>4.0529999999999999</v>
      </c>
      <c r="I181" s="43">
        <v>5.016</v>
      </c>
      <c r="J181" s="43">
        <v>59.904000000000003</v>
      </c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25</v>
      </c>
      <c r="E184" s="9"/>
      <c r="F184" s="19">
        <f>SUM(F177:F183)</f>
        <v>560</v>
      </c>
      <c r="G184" s="19">
        <f t="shared" ref="G184:J184" si="86">SUM(G177:G183)</f>
        <v>36.844999999999992</v>
      </c>
      <c r="H184" s="19">
        <f t="shared" si="86"/>
        <v>19.882999999999999</v>
      </c>
      <c r="I184" s="19">
        <f t="shared" si="86"/>
        <v>100.596</v>
      </c>
      <c r="J184" s="19">
        <f t="shared" si="86"/>
        <v>688.95399999999995</v>
      </c>
      <c r="K184" s="25"/>
      <c r="L184" s="19">
        <f t="shared" ref="L184" si="87">SUM(L177:L183)</f>
        <v>0</v>
      </c>
    </row>
    <row r="185" spans="1:12" ht="15">
      <c r="A185" s="26">
        <v>2</v>
      </c>
      <c r="B185" s="13">
        <v>10</v>
      </c>
      <c r="C185" s="10" t="s">
        <v>54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55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56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57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58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59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60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58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58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25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10</v>
      </c>
      <c r="C195" s="51" t="s">
        <v>4</v>
      </c>
      <c r="D195" s="52"/>
      <c r="E195" s="31"/>
      <c r="F195" s="32">
        <f>F184+F194</f>
        <v>560</v>
      </c>
      <c r="G195" s="32">
        <f t="shared" ref="G195" si="90">G184+G194</f>
        <v>36.844999999999992</v>
      </c>
      <c r="H195" s="32">
        <f t="shared" ref="H195" si="91">H184+H194</f>
        <v>19.882999999999999</v>
      </c>
      <c r="I195" s="32">
        <f t="shared" ref="I195" si="92">I184+I194</f>
        <v>100.596</v>
      </c>
      <c r="J195" s="32">
        <f t="shared" ref="J195:L195" si="93">J184+J194</f>
        <v>688.95399999999995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563.20000000000005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26.334699999999998</v>
      </c>
      <c r="H196" s="34">
        <f t="shared" si="94"/>
        <v>21.586100000000005</v>
      </c>
      <c r="I196" s="34">
        <f t="shared" si="94"/>
        <v>102.40599999999999</v>
      </c>
      <c r="J196" s="34">
        <f t="shared" si="94"/>
        <v>698.08659999999998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2026-02-20T10:14:00Z</dcterms:modified>
</cp:coreProperties>
</file>